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030"/>
  </bookViews>
  <sheets>
    <sheet name="Sheet1" sheetId="1" r:id="rId1"/>
  </sheets>
  <definedNames>
    <definedName name="_xlnm._FilterDatabase" localSheetId="0" hidden="1">Sheet1!$A$1:$M$53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L54" i="1"/>
  <c r="L17" i="1"/>
  <c r="L14" i="1"/>
  <c r="L15" i="1"/>
  <c r="L16" i="1"/>
  <c r="L19" i="1"/>
  <c r="L23" i="1"/>
  <c r="L22" i="1"/>
  <c r="L18" i="1"/>
  <c r="L24" i="1"/>
  <c r="L21" i="1"/>
  <c r="L20" i="1"/>
  <c r="L29" i="1"/>
  <c r="L31" i="1"/>
  <c r="L33" i="1"/>
  <c r="L28" i="1"/>
  <c r="L27" i="1"/>
  <c r="L30" i="1"/>
  <c r="L32" i="1"/>
  <c r="L34" i="1"/>
  <c r="L35" i="1"/>
  <c r="L40" i="1"/>
  <c r="L41" i="1"/>
  <c r="L39" i="1"/>
  <c r="L38" i="1"/>
  <c r="L37" i="1"/>
  <c r="L36" i="1"/>
  <c r="L49" i="1"/>
  <c r="L48" i="1"/>
  <c r="L25" i="1"/>
  <c r="L26" i="1"/>
  <c r="L44" i="1"/>
  <c r="L43" i="1"/>
  <c r="L45" i="1"/>
  <c r="L47" i="1"/>
  <c r="L42" i="1"/>
  <c r="L46" i="1"/>
  <c r="L4" i="1"/>
  <c r="L2" i="1"/>
  <c r="L7" i="1"/>
  <c r="L5" i="1"/>
  <c r="L10" i="1"/>
  <c r="L6" i="1"/>
  <c r="L8" i="1"/>
  <c r="L9" i="1"/>
  <c r="L3" i="1"/>
  <c r="L50" i="1"/>
  <c r="L51" i="1"/>
  <c r="L11" i="1"/>
  <c r="L12" i="1"/>
  <c r="L53" i="1"/>
  <c r="L52" i="1"/>
  <c r="L13" i="1"/>
  <c r="M17" i="1" l="1"/>
  <c r="M14" i="1"/>
  <c r="M15" i="1"/>
  <c r="M16" i="1"/>
  <c r="M19" i="1"/>
  <c r="M23" i="1"/>
  <c r="M22" i="1"/>
  <c r="M18" i="1"/>
  <c r="M24" i="1"/>
  <c r="M21" i="1"/>
  <c r="M20" i="1"/>
  <c r="M29" i="1"/>
  <c r="M31" i="1"/>
  <c r="M33" i="1"/>
  <c r="M28" i="1"/>
  <c r="M27" i="1"/>
  <c r="M30" i="1"/>
  <c r="M32" i="1"/>
  <c r="M34" i="1"/>
  <c r="M35" i="1"/>
  <c r="M40" i="1"/>
  <c r="M41" i="1"/>
  <c r="M39" i="1"/>
  <c r="M38" i="1"/>
  <c r="M37" i="1"/>
  <c r="M36" i="1"/>
  <c r="M49" i="1"/>
  <c r="M48" i="1"/>
  <c r="M25" i="1"/>
  <c r="M26" i="1"/>
  <c r="M44" i="1"/>
  <c r="M43" i="1"/>
  <c r="M45" i="1"/>
  <c r="M47" i="1"/>
  <c r="M42" i="1"/>
  <c r="M46" i="1"/>
  <c r="M4" i="1"/>
  <c r="M2" i="1"/>
  <c r="M7" i="1"/>
  <c r="M5" i="1"/>
  <c r="M10" i="1"/>
  <c r="M6" i="1"/>
  <c r="M8" i="1"/>
  <c r="M9" i="1"/>
  <c r="M3" i="1"/>
  <c r="M50" i="1"/>
  <c r="M51" i="1"/>
  <c r="M11" i="1"/>
  <c r="M12" i="1"/>
  <c r="M53" i="1"/>
  <c r="M52" i="1"/>
  <c r="M13" i="1"/>
</calcChain>
</file>

<file path=xl/sharedStrings.xml><?xml version="1.0" encoding="utf-8"?>
<sst xmlns="http://schemas.openxmlformats.org/spreadsheetml/2006/main" count="374" uniqueCount="91">
  <si>
    <t>Category</t>
  </si>
  <si>
    <t>Item</t>
  </si>
  <si>
    <t>Var 1</t>
  </si>
  <si>
    <t>Var 2</t>
  </si>
  <si>
    <t>Var 3</t>
  </si>
  <si>
    <t>Description</t>
  </si>
  <si>
    <t>Color</t>
  </si>
  <si>
    <t>Size</t>
  </si>
  <si>
    <t>SKU</t>
  </si>
  <si>
    <t>Image</t>
  </si>
  <si>
    <t>SHEETS</t>
  </si>
  <si>
    <t>040</t>
  </si>
  <si>
    <t>000</t>
  </si>
  <si>
    <t>Con Microban Travel Sleep Pod</t>
  </si>
  <si>
    <t>SILVER</t>
  </si>
  <si>
    <t>N/A</t>
  </si>
  <si>
    <t>100</t>
  </si>
  <si>
    <t>WHITE</t>
  </si>
  <si>
    <t>474</t>
  </si>
  <si>
    <t>AQUA</t>
  </si>
  <si>
    <t>533</t>
  </si>
  <si>
    <t>LILAC</t>
  </si>
  <si>
    <t>638</t>
  </si>
  <si>
    <t>BLUSH</t>
  </si>
  <si>
    <t>FASHION BEDDING</t>
  </si>
  <si>
    <t>507</t>
  </si>
  <si>
    <t>FULL/QUEEN</t>
  </si>
  <si>
    <t>271</t>
  </si>
  <si>
    <t>500</t>
  </si>
  <si>
    <t>Con 3pc Comf Set Wrinkle Rel</t>
  </si>
  <si>
    <t>BEIGE</t>
  </si>
  <si>
    <t>TWIN</t>
  </si>
  <si>
    <t>683</t>
  </si>
  <si>
    <t>ROSE</t>
  </si>
  <si>
    <t>95L</t>
  </si>
  <si>
    <t>KING/CAL KING</t>
  </si>
  <si>
    <t>RMV</t>
  </si>
  <si>
    <t>INDIGO BLUE</t>
  </si>
  <si>
    <t>Con Waffle 3pc Comf Set</t>
  </si>
  <si>
    <t>302</t>
  </si>
  <si>
    <t>SAGE</t>
  </si>
  <si>
    <t>404</t>
  </si>
  <si>
    <t>BLUE</t>
  </si>
  <si>
    <t>CC 300 Hotel Duvet Set Wrinkle</t>
  </si>
  <si>
    <t>790</t>
  </si>
  <si>
    <t>NAVY</t>
  </si>
  <si>
    <t>8XS</t>
  </si>
  <si>
    <t>CC S/2 Cotton Dec Pillows</t>
  </si>
  <si>
    <t>BLUE TILE</t>
  </si>
  <si>
    <t>XN1</t>
  </si>
  <si>
    <t>WATERCOLOR FLORAL</t>
  </si>
  <si>
    <t>SS LOFT BLKT/THRW</t>
  </si>
  <si>
    <t>534</t>
  </si>
  <si>
    <t>SSL Waffle Woven Throw</t>
  </si>
  <si>
    <t>LAVENDER</t>
  </si>
  <si>
    <t>HKB</t>
  </si>
  <si>
    <t>BRIGHT ROSE</t>
  </si>
  <si>
    <t>SS LOFT FSHN BED</t>
  </si>
  <si>
    <t>067</t>
  </si>
  <si>
    <t>SSL Safari Printed 3pc Quilt</t>
  </si>
  <si>
    <t>ZEBRA</t>
  </si>
  <si>
    <t>MRD</t>
  </si>
  <si>
    <t>GIRAFFE</t>
  </si>
  <si>
    <t>504</t>
  </si>
  <si>
    <t>KING</t>
  </si>
  <si>
    <t>P9S</t>
  </si>
  <si>
    <t>S ST LOFT SHEETS</t>
  </si>
  <si>
    <t>502</t>
  </si>
  <si>
    <t>SSL Blanket &amp; Sheet Set</t>
  </si>
  <si>
    <t>FULL</t>
  </si>
  <si>
    <t>065</t>
  </si>
  <si>
    <t>501</t>
  </si>
  <si>
    <t>LEOPARD</t>
  </si>
  <si>
    <t>101</t>
  </si>
  <si>
    <t>NATURAL</t>
  </si>
  <si>
    <t>371</t>
  </si>
  <si>
    <t>PLAID</t>
  </si>
  <si>
    <t>710</t>
  </si>
  <si>
    <t>GOLD</t>
  </si>
  <si>
    <t>SS LOFT ACCESSOR</t>
  </si>
  <si>
    <t>SSL 2pk Dec Pillows w/ Poms</t>
  </si>
  <si>
    <t>WRM AND CZY COMF/BSC</t>
  </si>
  <si>
    <t>W&amp;C 3pc Faux Fur Comforter</t>
  </si>
  <si>
    <t>WRM AND CZY BLKT/THW</t>
  </si>
  <si>
    <t>21P</t>
  </si>
  <si>
    <t>W&amp;C Plush Throw &amp; Pillow Set</t>
  </si>
  <si>
    <t>JWY</t>
  </si>
  <si>
    <t>AUTUMN LEAVES</t>
  </si>
  <si>
    <t>Bristol Qty</t>
  </si>
  <si>
    <t>Retail</t>
  </si>
  <si>
    <t>Ext 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</si>
</sst>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###0"/>
    <numFmt numFmtId="166" formatCode="#,##0;[Red]\(#,##0\);0"/>
  </numFmts>
  <fonts count="7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 val="singleAccounting"/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C0C0C0"/>
      </bottom>
      <diagonal/>
    </border>
    <border>
      <left style="thin">
        <color rgb="FFC0C0C0"/>
      </left>
      <right/>
      <top style="thin">
        <color rgb="FF000000"/>
      </top>
      <bottom style="thin">
        <color rgb="FFC0C0C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left"/>
    </xf>
    <xf numFmtId="1" fontId="3" fillId="3" borderId="0" xfId="0" applyNumberFormat="1" applyFont="1" applyFill="1" applyAlignment="1">
      <alignment horizontal="center" vertical="center"/>
    </xf>
    <xf numFmtId="49" fontId="3" fillId="3" borderId="0" xfId="0" applyNumberFormat="1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6" fontId="3" fillId="3" borderId="0" xfId="0" applyNumberFormat="1" applyFont="1" applyFill="1" applyAlignment="1">
      <alignment horizontal="center" vertical="center"/>
    </xf>
    <xf numFmtId="0" fontId="4" fillId="4" borderId="0" xfId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3" fillId="3" borderId="0" xfId="0" applyNumberFormat="1" applyFont="1" applyFill="1" applyAlignment="1">
      <alignment horizontal="right" vertical="center"/>
    </xf>
    <xf numFmtId="164" fontId="0" fillId="0" borderId="0" xfId="0" applyNumberFormat="1"/>
    <xf numFmtId="164" fontId="5" fillId="3" borderId="0" xfId="0" applyNumberFormat="1" applyFont="1" applyFill="1" applyAlignment="1">
      <alignment horizontal="right" vertical="center"/>
    </xf>
    <xf numFmtId="166" fontId="6" fillId="3" borderId="0" xfId="0" applyNumberFormat="1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tabSelected="1" workbookViewId="0"/>
  </sheetViews>
  <sheetFormatPr defaultRowHeight="15" x14ac:dyDescent="0.25"/>
  <cols>
    <col min="1" max="1" width="19.140625" bestFit="1" customWidth="1"/>
    <col min="2" max="2" width="5.85546875" bestFit="1" customWidth="1"/>
    <col min="3" max="5" width="4.7109375" hidden="1" customWidth="1"/>
    <col min="6" max="6" width="22.140625" bestFit="1" customWidth="1"/>
    <col min="7" max="7" width="17.28515625" bestFit="1" customWidth="1"/>
    <col min="8" max="8" width="11.140625" bestFit="1" customWidth="1"/>
    <col min="9" max="9" width="7.85546875" bestFit="1" customWidth="1"/>
    <col min="10" max="10" width="6.85546875" bestFit="1" customWidth="1"/>
    <col min="11" max="11" width="8" style="14" bestFit="1" customWidth="1"/>
    <col min="12" max="12" width="12.5703125" style="14" bestFit="1" customWidth="1"/>
    <col min="13" max="13" width="65.42578125" bestFit="1" customWidth="1"/>
  </cols>
  <sheetData>
    <row r="1" spans="1:13" s="4" customFormat="1" ht="22.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88</v>
      </c>
      <c r="K1" s="11" t="s">
        <v>89</v>
      </c>
      <c r="L1" s="12" t="s">
        <v>90</v>
      </c>
      <c r="M1" s="3" t="s">
        <v>9</v>
      </c>
    </row>
    <row r="2" spans="1:13" s="4" customFormat="1" x14ac:dyDescent="0.25">
      <c r="A2" s="6" t="s">
        <v>66</v>
      </c>
      <c r="B2" s="5">
        <v>712706</v>
      </c>
      <c r="C2" s="7" t="s">
        <v>73</v>
      </c>
      <c r="D2" s="7" t="s">
        <v>71</v>
      </c>
      <c r="E2" s="7" t="s">
        <v>12</v>
      </c>
      <c r="F2" s="6" t="s">
        <v>68</v>
      </c>
      <c r="G2" s="6" t="s">
        <v>74</v>
      </c>
      <c r="H2" s="6" t="s">
        <v>31</v>
      </c>
      <c r="I2" s="8">
        <v>13737877</v>
      </c>
      <c r="J2" s="9">
        <v>7</v>
      </c>
      <c r="K2" s="13">
        <v>56.95</v>
      </c>
      <c r="L2" s="13">
        <f t="shared" ref="L2:L33" si="0">J2*K2</f>
        <v>398.65000000000003</v>
      </c>
      <c r="M2" s="10" t="str">
        <f t="shared" ref="M2:M33" si="1">HYPERLINK("http://i03.hsncdn.com/is/image/homeshoppingnetwork/prodfull//"&amp;B2&amp;"")</f>
        <v>http://i03.hsncdn.com/is/image/homeshoppingnetwork/prodfull//712706</v>
      </c>
    </row>
    <row r="3" spans="1:13" s="4" customFormat="1" x14ac:dyDescent="0.25">
      <c r="A3" s="6" t="s">
        <v>66</v>
      </c>
      <c r="B3" s="5">
        <v>712706</v>
      </c>
      <c r="C3" s="7" t="s">
        <v>77</v>
      </c>
      <c r="D3" s="7" t="s">
        <v>67</v>
      </c>
      <c r="E3" s="7" t="s">
        <v>12</v>
      </c>
      <c r="F3" s="6" t="s">
        <v>68</v>
      </c>
      <c r="G3" s="6" t="s">
        <v>78</v>
      </c>
      <c r="H3" s="6" t="s">
        <v>69</v>
      </c>
      <c r="I3" s="8">
        <v>13737912</v>
      </c>
      <c r="J3" s="9">
        <v>11</v>
      </c>
      <c r="K3" s="13">
        <v>56.95</v>
      </c>
      <c r="L3" s="13">
        <f t="shared" si="0"/>
        <v>626.45000000000005</v>
      </c>
      <c r="M3" s="10" t="str">
        <f t="shared" si="1"/>
        <v>http://i03.hsncdn.com/is/image/homeshoppingnetwork/prodfull//712706</v>
      </c>
    </row>
    <row r="4" spans="1:13" s="4" customFormat="1" x14ac:dyDescent="0.25">
      <c r="A4" s="6" t="s">
        <v>66</v>
      </c>
      <c r="B4" s="5">
        <v>712706</v>
      </c>
      <c r="C4" s="7" t="s">
        <v>70</v>
      </c>
      <c r="D4" s="7" t="s">
        <v>71</v>
      </c>
      <c r="E4" s="7" t="s">
        <v>12</v>
      </c>
      <c r="F4" s="6" t="s">
        <v>68</v>
      </c>
      <c r="G4" s="6" t="s">
        <v>72</v>
      </c>
      <c r="H4" s="6" t="s">
        <v>31</v>
      </c>
      <c r="I4" s="8">
        <v>13737864</v>
      </c>
      <c r="J4" s="9">
        <v>16</v>
      </c>
      <c r="K4" s="13">
        <v>56.95</v>
      </c>
      <c r="L4" s="13">
        <f t="shared" si="0"/>
        <v>911.2</v>
      </c>
      <c r="M4" s="10" t="str">
        <f t="shared" si="1"/>
        <v>http://i03.hsncdn.com/is/image/homeshoppingnetwork/prodfull//712706</v>
      </c>
    </row>
    <row r="5" spans="1:13" s="4" customFormat="1" x14ac:dyDescent="0.25">
      <c r="A5" s="6" t="s">
        <v>66</v>
      </c>
      <c r="B5" s="5">
        <v>712706</v>
      </c>
      <c r="C5" s="7" t="s">
        <v>75</v>
      </c>
      <c r="D5" s="7" t="s">
        <v>71</v>
      </c>
      <c r="E5" s="7" t="s">
        <v>12</v>
      </c>
      <c r="F5" s="6" t="s">
        <v>68</v>
      </c>
      <c r="G5" s="6" t="s">
        <v>76</v>
      </c>
      <c r="H5" s="6" t="s">
        <v>31</v>
      </c>
      <c r="I5" s="8">
        <v>13756392</v>
      </c>
      <c r="J5" s="9">
        <v>23</v>
      </c>
      <c r="K5" s="13">
        <v>56.95</v>
      </c>
      <c r="L5" s="13">
        <f t="shared" si="0"/>
        <v>1309.8500000000001</v>
      </c>
      <c r="M5" s="10" t="str">
        <f t="shared" si="1"/>
        <v>http://i03.hsncdn.com/is/image/homeshoppingnetwork/prodfull//712706</v>
      </c>
    </row>
    <row r="6" spans="1:13" s="4" customFormat="1" x14ac:dyDescent="0.25">
      <c r="A6" s="6" t="s">
        <v>66</v>
      </c>
      <c r="B6" s="5">
        <v>712706</v>
      </c>
      <c r="C6" s="7" t="s">
        <v>32</v>
      </c>
      <c r="D6" s="7" t="s">
        <v>71</v>
      </c>
      <c r="E6" s="7" t="s">
        <v>12</v>
      </c>
      <c r="F6" s="6" t="s">
        <v>68</v>
      </c>
      <c r="G6" s="6" t="s">
        <v>33</v>
      </c>
      <c r="H6" s="6" t="s">
        <v>31</v>
      </c>
      <c r="I6" s="8">
        <v>13737904</v>
      </c>
      <c r="J6" s="9">
        <v>35</v>
      </c>
      <c r="K6" s="13">
        <v>56.95</v>
      </c>
      <c r="L6" s="13">
        <f t="shared" si="0"/>
        <v>1993.25</v>
      </c>
      <c r="M6" s="10" t="str">
        <f t="shared" si="1"/>
        <v>http://i03.hsncdn.com/is/image/homeshoppingnetwork/prodfull//712706</v>
      </c>
    </row>
    <row r="7" spans="1:13" s="4" customFormat="1" x14ac:dyDescent="0.25">
      <c r="A7" s="6" t="s">
        <v>66</v>
      </c>
      <c r="B7" s="5">
        <v>712706</v>
      </c>
      <c r="C7" s="7" t="s">
        <v>75</v>
      </c>
      <c r="D7" s="7" t="s">
        <v>28</v>
      </c>
      <c r="E7" s="7" t="s">
        <v>12</v>
      </c>
      <c r="F7" s="6" t="s">
        <v>68</v>
      </c>
      <c r="G7" s="6" t="s">
        <v>76</v>
      </c>
      <c r="H7" s="6" t="s">
        <v>31</v>
      </c>
      <c r="I7" s="8">
        <v>13756391</v>
      </c>
      <c r="J7" s="9">
        <v>37</v>
      </c>
      <c r="K7" s="13">
        <v>56.95</v>
      </c>
      <c r="L7" s="13">
        <f t="shared" si="0"/>
        <v>2107.15</v>
      </c>
      <c r="M7" s="10" t="str">
        <f t="shared" si="1"/>
        <v>http://i03.hsncdn.com/is/image/homeshoppingnetwork/prodfull//712706</v>
      </c>
    </row>
    <row r="8" spans="1:13" s="4" customFormat="1" x14ac:dyDescent="0.25">
      <c r="A8" s="6" t="s">
        <v>66</v>
      </c>
      <c r="B8" s="5">
        <v>712706</v>
      </c>
      <c r="C8" s="7" t="s">
        <v>77</v>
      </c>
      <c r="D8" s="7" t="s">
        <v>28</v>
      </c>
      <c r="E8" s="7" t="s">
        <v>12</v>
      </c>
      <c r="F8" s="6" t="s">
        <v>68</v>
      </c>
      <c r="G8" s="6" t="s">
        <v>78</v>
      </c>
      <c r="H8" s="6" t="s">
        <v>31</v>
      </c>
      <c r="I8" s="8">
        <v>13737909</v>
      </c>
      <c r="J8" s="9">
        <v>45</v>
      </c>
      <c r="K8" s="13">
        <v>56.95</v>
      </c>
      <c r="L8" s="13">
        <f t="shared" si="0"/>
        <v>2562.75</v>
      </c>
      <c r="M8" s="10" t="str">
        <f t="shared" si="1"/>
        <v>http://i03.hsncdn.com/is/image/homeshoppingnetwork/prodfull//712706</v>
      </c>
    </row>
    <row r="9" spans="1:13" s="4" customFormat="1" x14ac:dyDescent="0.25">
      <c r="A9" s="6" t="s">
        <v>66</v>
      </c>
      <c r="B9" s="5">
        <v>712706</v>
      </c>
      <c r="C9" s="7" t="s">
        <v>77</v>
      </c>
      <c r="D9" s="7" t="s">
        <v>71</v>
      </c>
      <c r="E9" s="7" t="s">
        <v>12</v>
      </c>
      <c r="F9" s="6" t="s">
        <v>68</v>
      </c>
      <c r="G9" s="6" t="s">
        <v>78</v>
      </c>
      <c r="H9" s="6" t="s">
        <v>31</v>
      </c>
      <c r="I9" s="8">
        <v>13737911</v>
      </c>
      <c r="J9" s="9">
        <v>47</v>
      </c>
      <c r="K9" s="13">
        <v>56.95</v>
      </c>
      <c r="L9" s="13">
        <f t="shared" si="0"/>
        <v>2676.65</v>
      </c>
      <c r="M9" s="10" t="str">
        <f t="shared" si="1"/>
        <v>http://i03.hsncdn.com/is/image/homeshoppingnetwork/prodfull//712706</v>
      </c>
    </row>
    <row r="10" spans="1:13" s="4" customFormat="1" x14ac:dyDescent="0.25">
      <c r="A10" s="6" t="s">
        <v>66</v>
      </c>
      <c r="B10" s="5">
        <v>712706</v>
      </c>
      <c r="C10" s="7" t="s">
        <v>75</v>
      </c>
      <c r="D10" s="7" t="s">
        <v>67</v>
      </c>
      <c r="E10" s="7" t="s">
        <v>12</v>
      </c>
      <c r="F10" s="6" t="s">
        <v>68</v>
      </c>
      <c r="G10" s="6" t="s">
        <v>76</v>
      </c>
      <c r="H10" s="6" t="s">
        <v>69</v>
      </c>
      <c r="I10" s="8">
        <v>13756393</v>
      </c>
      <c r="J10" s="9">
        <v>50</v>
      </c>
      <c r="K10" s="13">
        <v>56.95</v>
      </c>
      <c r="L10" s="13">
        <f t="shared" si="0"/>
        <v>2847.5</v>
      </c>
      <c r="M10" s="10" t="str">
        <f t="shared" si="1"/>
        <v>http://i03.hsncdn.com/is/image/homeshoppingnetwork/prodfull//712706</v>
      </c>
    </row>
    <row r="11" spans="1:13" s="4" customFormat="1" x14ac:dyDescent="0.25">
      <c r="A11" s="6" t="s">
        <v>81</v>
      </c>
      <c r="B11" s="5">
        <v>715326</v>
      </c>
      <c r="C11" s="7" t="s">
        <v>73</v>
      </c>
      <c r="D11" s="7" t="s">
        <v>28</v>
      </c>
      <c r="E11" s="7" t="s">
        <v>12</v>
      </c>
      <c r="F11" s="6" t="s">
        <v>82</v>
      </c>
      <c r="G11" s="6" t="s">
        <v>74</v>
      </c>
      <c r="H11" s="6" t="s">
        <v>31</v>
      </c>
      <c r="I11" s="8">
        <v>13761543</v>
      </c>
      <c r="J11" s="9">
        <v>17</v>
      </c>
      <c r="K11" s="13">
        <v>99.95</v>
      </c>
      <c r="L11" s="13">
        <f t="shared" si="0"/>
        <v>1699.15</v>
      </c>
      <c r="M11" s="10" t="str">
        <f t="shared" si="1"/>
        <v>http://i03.hsncdn.com/is/image/homeshoppingnetwork/prodfull//715326</v>
      </c>
    </row>
    <row r="12" spans="1:13" s="4" customFormat="1" x14ac:dyDescent="0.25">
      <c r="A12" s="6" t="s">
        <v>81</v>
      </c>
      <c r="B12" s="5">
        <v>715326</v>
      </c>
      <c r="C12" s="7" t="s">
        <v>73</v>
      </c>
      <c r="D12" s="7" t="s">
        <v>25</v>
      </c>
      <c r="E12" s="7" t="s">
        <v>12</v>
      </c>
      <c r="F12" s="6" t="s">
        <v>82</v>
      </c>
      <c r="G12" s="6" t="s">
        <v>74</v>
      </c>
      <c r="H12" s="6" t="s">
        <v>26</v>
      </c>
      <c r="I12" s="8">
        <v>13761544</v>
      </c>
      <c r="J12" s="9">
        <v>217</v>
      </c>
      <c r="K12" s="13">
        <v>99.95</v>
      </c>
      <c r="L12" s="13">
        <f t="shared" si="0"/>
        <v>21689.15</v>
      </c>
      <c r="M12" s="10" t="str">
        <f t="shared" si="1"/>
        <v>http://i03.hsncdn.com/is/image/homeshoppingnetwork/prodfull//715326</v>
      </c>
    </row>
    <row r="13" spans="1:13" s="4" customFormat="1" x14ac:dyDescent="0.25">
      <c r="A13" s="6" t="s">
        <v>10</v>
      </c>
      <c r="B13" s="5">
        <v>725523</v>
      </c>
      <c r="C13" s="7" t="s">
        <v>11</v>
      </c>
      <c r="D13" s="7" t="s">
        <v>12</v>
      </c>
      <c r="E13" s="7" t="s">
        <v>12</v>
      </c>
      <c r="F13" s="6" t="s">
        <v>13</v>
      </c>
      <c r="G13" s="6" t="s">
        <v>14</v>
      </c>
      <c r="H13" s="6" t="s">
        <v>15</v>
      </c>
      <c r="I13" s="8">
        <v>13870408</v>
      </c>
      <c r="J13" s="9">
        <v>5</v>
      </c>
      <c r="K13" s="13">
        <v>43.95</v>
      </c>
      <c r="L13" s="13">
        <f t="shared" si="0"/>
        <v>219.75</v>
      </c>
      <c r="M13" s="10" t="str">
        <f t="shared" si="1"/>
        <v>http://i03.hsncdn.com/is/image/homeshoppingnetwork/prodfull//725523</v>
      </c>
    </row>
    <row r="14" spans="1:13" s="4" customFormat="1" x14ac:dyDescent="0.25">
      <c r="A14" s="6" t="s">
        <v>10</v>
      </c>
      <c r="B14" s="5">
        <v>725523</v>
      </c>
      <c r="C14" s="7" t="s">
        <v>18</v>
      </c>
      <c r="D14" s="7" t="s">
        <v>12</v>
      </c>
      <c r="E14" s="7" t="s">
        <v>12</v>
      </c>
      <c r="F14" s="6" t="s">
        <v>13</v>
      </c>
      <c r="G14" s="6" t="s">
        <v>19</v>
      </c>
      <c r="H14" s="6" t="s">
        <v>15</v>
      </c>
      <c r="I14" s="8">
        <v>13870411</v>
      </c>
      <c r="J14" s="9">
        <v>39</v>
      </c>
      <c r="K14" s="13">
        <v>43.95</v>
      </c>
      <c r="L14" s="13">
        <f t="shared" si="0"/>
        <v>1714.0500000000002</v>
      </c>
      <c r="M14" s="10" t="str">
        <f t="shared" si="1"/>
        <v>http://i03.hsncdn.com/is/image/homeshoppingnetwork/prodfull//725523</v>
      </c>
    </row>
    <row r="15" spans="1:13" s="4" customFormat="1" x14ac:dyDescent="0.25">
      <c r="A15" s="6" t="s">
        <v>10</v>
      </c>
      <c r="B15" s="5">
        <v>725523</v>
      </c>
      <c r="C15" s="7" t="s">
        <v>20</v>
      </c>
      <c r="D15" s="7" t="s">
        <v>12</v>
      </c>
      <c r="E15" s="7" t="s">
        <v>12</v>
      </c>
      <c r="F15" s="6" t="s">
        <v>13</v>
      </c>
      <c r="G15" s="6" t="s">
        <v>21</v>
      </c>
      <c r="H15" s="6" t="s">
        <v>15</v>
      </c>
      <c r="I15" s="8">
        <v>13870412</v>
      </c>
      <c r="J15" s="9">
        <v>57</v>
      </c>
      <c r="K15" s="13">
        <v>43.95</v>
      </c>
      <c r="L15" s="13">
        <f t="shared" si="0"/>
        <v>2505.15</v>
      </c>
      <c r="M15" s="10" t="str">
        <f t="shared" si="1"/>
        <v>http://i03.hsncdn.com/is/image/homeshoppingnetwork/prodfull//725523</v>
      </c>
    </row>
    <row r="16" spans="1:13" s="4" customFormat="1" x14ac:dyDescent="0.25">
      <c r="A16" s="6" t="s">
        <v>10</v>
      </c>
      <c r="B16" s="5">
        <v>725523</v>
      </c>
      <c r="C16" s="7" t="s">
        <v>22</v>
      </c>
      <c r="D16" s="7" t="s">
        <v>12</v>
      </c>
      <c r="E16" s="7" t="s">
        <v>12</v>
      </c>
      <c r="F16" s="6" t="s">
        <v>13</v>
      </c>
      <c r="G16" s="6" t="s">
        <v>23</v>
      </c>
      <c r="H16" s="6" t="s">
        <v>15</v>
      </c>
      <c r="I16" s="8">
        <v>13870414</v>
      </c>
      <c r="J16" s="9">
        <v>92</v>
      </c>
      <c r="K16" s="13">
        <v>43.95</v>
      </c>
      <c r="L16" s="13">
        <f t="shared" si="0"/>
        <v>4043.4</v>
      </c>
      <c r="M16" s="10" t="str">
        <f t="shared" si="1"/>
        <v>http://i03.hsncdn.com/is/image/homeshoppingnetwork/prodfull//725523</v>
      </c>
    </row>
    <row r="17" spans="1:13" s="4" customFormat="1" x14ac:dyDescent="0.25">
      <c r="A17" s="6" t="s">
        <v>10</v>
      </c>
      <c r="B17" s="5">
        <v>725523</v>
      </c>
      <c r="C17" s="7" t="s">
        <v>16</v>
      </c>
      <c r="D17" s="7" t="s">
        <v>12</v>
      </c>
      <c r="E17" s="7" t="s">
        <v>12</v>
      </c>
      <c r="F17" s="6" t="s">
        <v>13</v>
      </c>
      <c r="G17" s="6" t="s">
        <v>17</v>
      </c>
      <c r="H17" s="6" t="s">
        <v>15</v>
      </c>
      <c r="I17" s="8">
        <v>13870409</v>
      </c>
      <c r="J17" s="9">
        <v>127</v>
      </c>
      <c r="K17" s="13">
        <v>43.95</v>
      </c>
      <c r="L17" s="13">
        <f t="shared" si="0"/>
        <v>5581.6500000000005</v>
      </c>
      <c r="M17" s="10" t="str">
        <f t="shared" si="1"/>
        <v>http://i03.hsncdn.com/is/image/homeshoppingnetwork/prodfull//725523</v>
      </c>
    </row>
    <row r="18" spans="1:13" s="4" customFormat="1" x14ac:dyDescent="0.25">
      <c r="A18" s="6" t="s">
        <v>24</v>
      </c>
      <c r="B18" s="5">
        <v>731683</v>
      </c>
      <c r="C18" s="7" t="s">
        <v>32</v>
      </c>
      <c r="D18" s="7" t="s">
        <v>28</v>
      </c>
      <c r="E18" s="7" t="s">
        <v>12</v>
      </c>
      <c r="F18" s="6" t="s">
        <v>29</v>
      </c>
      <c r="G18" s="6" t="s">
        <v>33</v>
      </c>
      <c r="H18" s="6" t="s">
        <v>31</v>
      </c>
      <c r="I18" s="8">
        <v>13917508</v>
      </c>
      <c r="J18" s="9">
        <v>3</v>
      </c>
      <c r="K18" s="13">
        <v>65.95</v>
      </c>
      <c r="L18" s="13">
        <f t="shared" si="0"/>
        <v>197.85000000000002</v>
      </c>
      <c r="M18" s="10" t="str">
        <f t="shared" si="1"/>
        <v>http://i03.hsncdn.com/is/image/homeshoppingnetwork/prodfull//731683</v>
      </c>
    </row>
    <row r="19" spans="1:13" s="4" customFormat="1" x14ac:dyDescent="0.25">
      <c r="A19" s="6" t="s">
        <v>24</v>
      </c>
      <c r="B19" s="5">
        <v>731683</v>
      </c>
      <c r="C19" s="7" t="s">
        <v>27</v>
      </c>
      <c r="D19" s="7" t="s">
        <v>28</v>
      </c>
      <c r="E19" s="7" t="s">
        <v>12</v>
      </c>
      <c r="F19" s="6" t="s">
        <v>29</v>
      </c>
      <c r="G19" s="6" t="s">
        <v>30</v>
      </c>
      <c r="H19" s="6" t="s">
        <v>31</v>
      </c>
      <c r="I19" s="8">
        <v>13917502</v>
      </c>
      <c r="J19" s="9">
        <v>16</v>
      </c>
      <c r="K19" s="13">
        <v>65.95</v>
      </c>
      <c r="L19" s="13">
        <f t="shared" si="0"/>
        <v>1055.2</v>
      </c>
      <c r="M19" s="10" t="str">
        <f t="shared" si="1"/>
        <v>http://i03.hsncdn.com/is/image/homeshoppingnetwork/prodfull//731683</v>
      </c>
    </row>
    <row r="20" spans="1:13" s="4" customFormat="1" x14ac:dyDescent="0.25">
      <c r="A20" s="6" t="s">
        <v>24</v>
      </c>
      <c r="B20" s="5">
        <v>731683</v>
      </c>
      <c r="C20" s="7" t="s">
        <v>36</v>
      </c>
      <c r="D20" s="7" t="s">
        <v>25</v>
      </c>
      <c r="E20" s="7" t="s">
        <v>12</v>
      </c>
      <c r="F20" s="6" t="s">
        <v>29</v>
      </c>
      <c r="G20" s="6" t="s">
        <v>37</v>
      </c>
      <c r="H20" s="6" t="s">
        <v>26</v>
      </c>
      <c r="I20" s="8">
        <v>13917513</v>
      </c>
      <c r="J20" s="9">
        <v>24</v>
      </c>
      <c r="K20" s="13">
        <v>65.95</v>
      </c>
      <c r="L20" s="13">
        <f t="shared" si="0"/>
        <v>1582.8000000000002</v>
      </c>
      <c r="M20" s="10" t="str">
        <f t="shared" si="1"/>
        <v>http://i03.hsncdn.com/is/image/homeshoppingnetwork/prodfull//731683</v>
      </c>
    </row>
    <row r="21" spans="1:13" s="4" customFormat="1" x14ac:dyDescent="0.25">
      <c r="A21" s="6" t="s">
        <v>24</v>
      </c>
      <c r="B21" s="5">
        <v>731683</v>
      </c>
      <c r="C21" s="7" t="s">
        <v>32</v>
      </c>
      <c r="D21" s="7" t="s">
        <v>34</v>
      </c>
      <c r="E21" s="7" t="s">
        <v>12</v>
      </c>
      <c r="F21" s="6" t="s">
        <v>29</v>
      </c>
      <c r="G21" s="6" t="s">
        <v>33</v>
      </c>
      <c r="H21" s="6" t="s">
        <v>35</v>
      </c>
      <c r="I21" s="8">
        <v>13917511</v>
      </c>
      <c r="J21" s="9">
        <v>26</v>
      </c>
      <c r="K21" s="13">
        <v>65.95</v>
      </c>
      <c r="L21" s="13">
        <f t="shared" si="0"/>
        <v>1714.7</v>
      </c>
      <c r="M21" s="10" t="str">
        <f t="shared" si="1"/>
        <v>http://i03.hsncdn.com/is/image/homeshoppingnetwork/prodfull//731683</v>
      </c>
    </row>
    <row r="22" spans="1:13" s="4" customFormat="1" x14ac:dyDescent="0.25">
      <c r="A22" s="6" t="s">
        <v>24</v>
      </c>
      <c r="B22" s="5">
        <v>731683</v>
      </c>
      <c r="C22" s="7" t="s">
        <v>18</v>
      </c>
      <c r="D22" s="7" t="s">
        <v>25</v>
      </c>
      <c r="E22" s="7" t="s">
        <v>12</v>
      </c>
      <c r="F22" s="6" t="s">
        <v>29</v>
      </c>
      <c r="G22" s="6" t="s">
        <v>19</v>
      </c>
      <c r="H22" s="6" t="s">
        <v>26</v>
      </c>
      <c r="I22" s="8">
        <v>13917506</v>
      </c>
      <c r="J22" s="9">
        <v>31</v>
      </c>
      <c r="K22" s="13">
        <v>65.95</v>
      </c>
      <c r="L22" s="13">
        <f t="shared" si="0"/>
        <v>2044.45</v>
      </c>
      <c r="M22" s="10" t="str">
        <f t="shared" si="1"/>
        <v>http://i03.hsncdn.com/is/image/homeshoppingnetwork/prodfull//731683</v>
      </c>
    </row>
    <row r="23" spans="1:13" s="4" customFormat="1" x14ac:dyDescent="0.25">
      <c r="A23" s="6" t="s">
        <v>24</v>
      </c>
      <c r="B23" s="5">
        <v>731683</v>
      </c>
      <c r="C23" s="7" t="s">
        <v>27</v>
      </c>
      <c r="D23" s="7" t="s">
        <v>25</v>
      </c>
      <c r="E23" s="7" t="s">
        <v>12</v>
      </c>
      <c r="F23" s="6" t="s">
        <v>29</v>
      </c>
      <c r="G23" s="6" t="s">
        <v>30</v>
      </c>
      <c r="H23" s="6" t="s">
        <v>26</v>
      </c>
      <c r="I23" s="8">
        <v>13917503</v>
      </c>
      <c r="J23" s="9">
        <v>70</v>
      </c>
      <c r="K23" s="13">
        <v>65.95</v>
      </c>
      <c r="L23" s="13">
        <f t="shared" si="0"/>
        <v>4616.5</v>
      </c>
      <c r="M23" s="10" t="str">
        <f t="shared" si="1"/>
        <v>http://i03.hsncdn.com/is/image/homeshoppingnetwork/prodfull//731683</v>
      </c>
    </row>
    <row r="24" spans="1:13" s="4" customFormat="1" x14ac:dyDescent="0.25">
      <c r="A24" s="6" t="s">
        <v>24</v>
      </c>
      <c r="B24" s="5">
        <v>731683</v>
      </c>
      <c r="C24" s="7" t="s">
        <v>32</v>
      </c>
      <c r="D24" s="7" t="s">
        <v>25</v>
      </c>
      <c r="E24" s="7" t="s">
        <v>12</v>
      </c>
      <c r="F24" s="6" t="s">
        <v>29</v>
      </c>
      <c r="G24" s="6" t="s">
        <v>33</v>
      </c>
      <c r="H24" s="6" t="s">
        <v>26</v>
      </c>
      <c r="I24" s="8">
        <v>13917509</v>
      </c>
      <c r="J24" s="9">
        <v>93</v>
      </c>
      <c r="K24" s="13">
        <v>65.95</v>
      </c>
      <c r="L24" s="13">
        <f t="shared" si="0"/>
        <v>6133.35</v>
      </c>
      <c r="M24" s="10" t="str">
        <f t="shared" si="1"/>
        <v>http://i03.hsncdn.com/is/image/homeshoppingnetwork/prodfull//731683</v>
      </c>
    </row>
    <row r="25" spans="1:13" s="4" customFormat="1" x14ac:dyDescent="0.25">
      <c r="A25" s="6" t="s">
        <v>51</v>
      </c>
      <c r="B25" s="5">
        <v>731828</v>
      </c>
      <c r="C25" s="7" t="s">
        <v>52</v>
      </c>
      <c r="D25" s="7" t="s">
        <v>12</v>
      </c>
      <c r="E25" s="7" t="s">
        <v>12</v>
      </c>
      <c r="F25" s="6" t="s">
        <v>53</v>
      </c>
      <c r="G25" s="6" t="s">
        <v>54</v>
      </c>
      <c r="H25" s="6" t="s">
        <v>15</v>
      </c>
      <c r="I25" s="8">
        <v>13918436</v>
      </c>
      <c r="J25" s="9">
        <v>19</v>
      </c>
      <c r="K25" s="13">
        <v>20.95</v>
      </c>
      <c r="L25" s="13">
        <f t="shared" si="0"/>
        <v>398.05</v>
      </c>
      <c r="M25" s="10" t="str">
        <f t="shared" si="1"/>
        <v>http://i03.hsncdn.com/is/image/homeshoppingnetwork/prodfull//731828</v>
      </c>
    </row>
    <row r="26" spans="1:13" s="4" customFormat="1" x14ac:dyDescent="0.25">
      <c r="A26" s="6" t="s">
        <v>51</v>
      </c>
      <c r="B26" s="5">
        <v>731828</v>
      </c>
      <c r="C26" s="7" t="s">
        <v>55</v>
      </c>
      <c r="D26" s="7" t="s">
        <v>12</v>
      </c>
      <c r="E26" s="7" t="s">
        <v>12</v>
      </c>
      <c r="F26" s="6" t="s">
        <v>53</v>
      </c>
      <c r="G26" s="6" t="s">
        <v>56</v>
      </c>
      <c r="H26" s="6" t="s">
        <v>15</v>
      </c>
      <c r="I26" s="8">
        <v>13918438</v>
      </c>
      <c r="J26" s="9">
        <v>24</v>
      </c>
      <c r="K26" s="13">
        <v>20.95</v>
      </c>
      <c r="L26" s="13">
        <f t="shared" si="0"/>
        <v>502.79999999999995</v>
      </c>
      <c r="M26" s="10" t="str">
        <f t="shared" si="1"/>
        <v>http://i03.hsncdn.com/is/image/homeshoppingnetwork/prodfull//731828</v>
      </c>
    </row>
    <row r="27" spans="1:13" s="4" customFormat="1" x14ac:dyDescent="0.25">
      <c r="A27" s="6" t="s">
        <v>24</v>
      </c>
      <c r="B27" s="5">
        <v>733395</v>
      </c>
      <c r="C27" s="7" t="s">
        <v>41</v>
      </c>
      <c r="D27" s="7" t="s">
        <v>28</v>
      </c>
      <c r="E27" s="7" t="s">
        <v>12</v>
      </c>
      <c r="F27" s="6" t="s">
        <v>38</v>
      </c>
      <c r="G27" s="6" t="s">
        <v>42</v>
      </c>
      <c r="H27" s="6" t="s">
        <v>31</v>
      </c>
      <c r="I27" s="8">
        <v>13935666</v>
      </c>
      <c r="J27" s="9">
        <v>9</v>
      </c>
      <c r="K27" s="13">
        <v>97.95</v>
      </c>
      <c r="L27" s="13">
        <f t="shared" si="0"/>
        <v>881.55000000000007</v>
      </c>
      <c r="M27" s="10" t="str">
        <f t="shared" si="1"/>
        <v>http://i03.hsncdn.com/is/image/homeshoppingnetwork/prodfull//733395</v>
      </c>
    </row>
    <row r="28" spans="1:13" s="4" customFormat="1" x14ac:dyDescent="0.25">
      <c r="A28" s="6" t="s">
        <v>24</v>
      </c>
      <c r="B28" s="5">
        <v>733395</v>
      </c>
      <c r="C28" s="7" t="s">
        <v>39</v>
      </c>
      <c r="D28" s="7" t="s">
        <v>28</v>
      </c>
      <c r="E28" s="7" t="s">
        <v>12</v>
      </c>
      <c r="F28" s="6" t="s">
        <v>38</v>
      </c>
      <c r="G28" s="6" t="s">
        <v>40</v>
      </c>
      <c r="H28" s="6" t="s">
        <v>31</v>
      </c>
      <c r="I28" s="8">
        <v>13935663</v>
      </c>
      <c r="J28" s="9">
        <v>15</v>
      </c>
      <c r="K28" s="13">
        <v>97.95</v>
      </c>
      <c r="L28" s="13">
        <f t="shared" si="0"/>
        <v>1469.25</v>
      </c>
      <c r="M28" s="10" t="str">
        <f t="shared" si="1"/>
        <v>http://i03.hsncdn.com/is/image/homeshoppingnetwork/prodfull//733395</v>
      </c>
    </row>
    <row r="29" spans="1:13" s="4" customFormat="1" x14ac:dyDescent="0.25">
      <c r="A29" s="6" t="s">
        <v>24</v>
      </c>
      <c r="B29" s="5">
        <v>733395</v>
      </c>
      <c r="C29" s="7" t="s">
        <v>16</v>
      </c>
      <c r="D29" s="7" t="s">
        <v>28</v>
      </c>
      <c r="E29" s="7" t="s">
        <v>12</v>
      </c>
      <c r="F29" s="6" t="s">
        <v>38</v>
      </c>
      <c r="G29" s="6" t="s">
        <v>17</v>
      </c>
      <c r="H29" s="6" t="s">
        <v>31</v>
      </c>
      <c r="I29" s="8">
        <v>13935656</v>
      </c>
      <c r="J29" s="9">
        <v>16</v>
      </c>
      <c r="K29" s="13">
        <v>97.95</v>
      </c>
      <c r="L29" s="13">
        <f t="shared" si="0"/>
        <v>1567.2</v>
      </c>
      <c r="M29" s="10" t="str">
        <f t="shared" si="1"/>
        <v>http://i03.hsncdn.com/is/image/homeshoppingnetwork/prodfull//733395</v>
      </c>
    </row>
    <row r="30" spans="1:13" s="4" customFormat="1" x14ac:dyDescent="0.25">
      <c r="A30" s="6" t="s">
        <v>24</v>
      </c>
      <c r="B30" s="5">
        <v>733395</v>
      </c>
      <c r="C30" s="7" t="s">
        <v>22</v>
      </c>
      <c r="D30" s="7" t="s">
        <v>28</v>
      </c>
      <c r="E30" s="7" t="s">
        <v>12</v>
      </c>
      <c r="F30" s="6" t="s">
        <v>38</v>
      </c>
      <c r="G30" s="6" t="s">
        <v>23</v>
      </c>
      <c r="H30" s="6" t="s">
        <v>31</v>
      </c>
      <c r="I30" s="8">
        <v>13935669</v>
      </c>
      <c r="J30" s="9">
        <v>16</v>
      </c>
      <c r="K30" s="13">
        <v>97.95</v>
      </c>
      <c r="L30" s="13">
        <f t="shared" si="0"/>
        <v>1567.2</v>
      </c>
      <c r="M30" s="10" t="str">
        <f t="shared" si="1"/>
        <v>http://i03.hsncdn.com/is/image/homeshoppingnetwork/prodfull//733395</v>
      </c>
    </row>
    <row r="31" spans="1:13" s="4" customFormat="1" x14ac:dyDescent="0.25">
      <c r="A31" s="6" t="s">
        <v>24</v>
      </c>
      <c r="B31" s="5">
        <v>733395</v>
      </c>
      <c r="C31" s="7" t="s">
        <v>27</v>
      </c>
      <c r="D31" s="7" t="s">
        <v>28</v>
      </c>
      <c r="E31" s="7" t="s">
        <v>12</v>
      </c>
      <c r="F31" s="6" t="s">
        <v>38</v>
      </c>
      <c r="G31" s="6" t="s">
        <v>30</v>
      </c>
      <c r="H31" s="6" t="s">
        <v>31</v>
      </c>
      <c r="I31" s="8">
        <v>13935659</v>
      </c>
      <c r="J31" s="9">
        <v>22</v>
      </c>
      <c r="K31" s="13">
        <v>97.95</v>
      </c>
      <c r="L31" s="13">
        <f t="shared" si="0"/>
        <v>2154.9</v>
      </c>
      <c r="M31" s="10" t="str">
        <f t="shared" si="1"/>
        <v>http://i03.hsncdn.com/is/image/homeshoppingnetwork/prodfull//733395</v>
      </c>
    </row>
    <row r="32" spans="1:13" s="4" customFormat="1" x14ac:dyDescent="0.25">
      <c r="A32" s="6" t="s">
        <v>24</v>
      </c>
      <c r="B32" s="5">
        <v>733395</v>
      </c>
      <c r="C32" s="7" t="s">
        <v>22</v>
      </c>
      <c r="D32" s="7" t="s">
        <v>25</v>
      </c>
      <c r="E32" s="7" t="s">
        <v>12</v>
      </c>
      <c r="F32" s="6" t="s">
        <v>38</v>
      </c>
      <c r="G32" s="6" t="s">
        <v>23</v>
      </c>
      <c r="H32" s="6" t="s">
        <v>26</v>
      </c>
      <c r="I32" s="8">
        <v>13935671</v>
      </c>
      <c r="J32" s="9">
        <v>65</v>
      </c>
      <c r="K32" s="13">
        <v>97.95</v>
      </c>
      <c r="L32" s="13">
        <f t="shared" si="0"/>
        <v>6366.75</v>
      </c>
      <c r="M32" s="10" t="str">
        <f t="shared" si="1"/>
        <v>http://i03.hsncdn.com/is/image/homeshoppingnetwork/prodfull//733395</v>
      </c>
    </row>
    <row r="33" spans="1:13" s="4" customFormat="1" x14ac:dyDescent="0.25">
      <c r="A33" s="6" t="s">
        <v>24</v>
      </c>
      <c r="B33" s="5">
        <v>733395</v>
      </c>
      <c r="C33" s="7" t="s">
        <v>27</v>
      </c>
      <c r="D33" s="7" t="s">
        <v>25</v>
      </c>
      <c r="E33" s="7" t="s">
        <v>12</v>
      </c>
      <c r="F33" s="6" t="s">
        <v>38</v>
      </c>
      <c r="G33" s="6" t="s">
        <v>30</v>
      </c>
      <c r="H33" s="6" t="s">
        <v>26</v>
      </c>
      <c r="I33" s="8">
        <v>13935661</v>
      </c>
      <c r="J33" s="9">
        <v>76</v>
      </c>
      <c r="K33" s="13">
        <v>97.95</v>
      </c>
      <c r="L33" s="13">
        <f t="shared" si="0"/>
        <v>7444.2</v>
      </c>
      <c r="M33" s="10" t="str">
        <f t="shared" si="1"/>
        <v>http://i03.hsncdn.com/is/image/homeshoppingnetwork/prodfull//733395</v>
      </c>
    </row>
    <row r="34" spans="1:13" s="4" customFormat="1" x14ac:dyDescent="0.25">
      <c r="A34" s="6" t="s">
        <v>24</v>
      </c>
      <c r="B34" s="5">
        <v>734856</v>
      </c>
      <c r="C34" s="7" t="s">
        <v>11</v>
      </c>
      <c r="D34" s="7" t="s">
        <v>28</v>
      </c>
      <c r="E34" s="7" t="s">
        <v>12</v>
      </c>
      <c r="F34" s="6" t="s">
        <v>43</v>
      </c>
      <c r="G34" s="6" t="s">
        <v>14</v>
      </c>
      <c r="H34" s="6" t="s">
        <v>31</v>
      </c>
      <c r="I34" s="8">
        <v>13947867</v>
      </c>
      <c r="J34" s="9">
        <v>1</v>
      </c>
      <c r="K34" s="13">
        <v>97.95</v>
      </c>
      <c r="L34" s="13">
        <f t="shared" ref="L34:L65" si="2">J34*K34</f>
        <v>97.95</v>
      </c>
      <c r="M34" s="10" t="str">
        <f t="shared" ref="M34:M53" si="3">HYPERLINK("http://i03.hsncdn.com/is/image/homeshoppingnetwork/prodfull//"&amp;B34&amp;"")</f>
        <v>http://i03.hsncdn.com/is/image/homeshoppingnetwork/prodfull//734856</v>
      </c>
    </row>
    <row r="35" spans="1:13" s="4" customFormat="1" x14ac:dyDescent="0.25">
      <c r="A35" s="6" t="s">
        <v>24</v>
      </c>
      <c r="B35" s="5">
        <v>734856</v>
      </c>
      <c r="C35" s="7" t="s">
        <v>11</v>
      </c>
      <c r="D35" s="7" t="s">
        <v>34</v>
      </c>
      <c r="E35" s="7" t="s">
        <v>12</v>
      </c>
      <c r="F35" s="6" t="s">
        <v>43</v>
      </c>
      <c r="G35" s="6" t="s">
        <v>14</v>
      </c>
      <c r="H35" s="6" t="s">
        <v>35</v>
      </c>
      <c r="I35" s="8">
        <v>13947869</v>
      </c>
      <c r="J35" s="9">
        <v>1</v>
      </c>
      <c r="K35" s="13">
        <v>97.95</v>
      </c>
      <c r="L35" s="13">
        <f t="shared" si="2"/>
        <v>97.95</v>
      </c>
      <c r="M35" s="10" t="str">
        <f t="shared" si="3"/>
        <v>http://i03.hsncdn.com/is/image/homeshoppingnetwork/prodfull//734856</v>
      </c>
    </row>
    <row r="36" spans="1:13" s="4" customFormat="1" x14ac:dyDescent="0.25">
      <c r="A36" s="6" t="s">
        <v>24</v>
      </c>
      <c r="B36" s="5">
        <v>734856</v>
      </c>
      <c r="C36" s="7" t="s">
        <v>44</v>
      </c>
      <c r="D36" s="7" t="s">
        <v>25</v>
      </c>
      <c r="E36" s="7" t="s">
        <v>12</v>
      </c>
      <c r="F36" s="6" t="s">
        <v>43</v>
      </c>
      <c r="G36" s="6" t="s">
        <v>45</v>
      </c>
      <c r="H36" s="6" t="s">
        <v>26</v>
      </c>
      <c r="I36" s="8">
        <v>13947878</v>
      </c>
      <c r="J36" s="9">
        <v>1</v>
      </c>
      <c r="K36" s="13">
        <v>97.95</v>
      </c>
      <c r="L36" s="13">
        <f t="shared" si="2"/>
        <v>97.95</v>
      </c>
      <c r="M36" s="10" t="str">
        <f t="shared" si="3"/>
        <v>http://i03.hsncdn.com/is/image/homeshoppingnetwork/prodfull//734856</v>
      </c>
    </row>
    <row r="37" spans="1:13" s="4" customFormat="1" x14ac:dyDescent="0.25">
      <c r="A37" s="6" t="s">
        <v>24</v>
      </c>
      <c r="B37" s="5">
        <v>734856</v>
      </c>
      <c r="C37" s="7" t="s">
        <v>44</v>
      </c>
      <c r="D37" s="7" t="s">
        <v>28</v>
      </c>
      <c r="E37" s="7" t="s">
        <v>12</v>
      </c>
      <c r="F37" s="6" t="s">
        <v>43</v>
      </c>
      <c r="G37" s="6" t="s">
        <v>45</v>
      </c>
      <c r="H37" s="6" t="s">
        <v>31</v>
      </c>
      <c r="I37" s="8">
        <v>13947877</v>
      </c>
      <c r="J37" s="9">
        <v>18</v>
      </c>
      <c r="K37" s="13">
        <v>97.95</v>
      </c>
      <c r="L37" s="13">
        <f t="shared" si="2"/>
        <v>1763.1000000000001</v>
      </c>
      <c r="M37" s="10" t="str">
        <f t="shared" si="3"/>
        <v>http://i03.hsncdn.com/is/image/homeshoppingnetwork/prodfull//734856</v>
      </c>
    </row>
    <row r="38" spans="1:13" s="4" customFormat="1" x14ac:dyDescent="0.25">
      <c r="A38" s="6" t="s">
        <v>24</v>
      </c>
      <c r="B38" s="5">
        <v>734856</v>
      </c>
      <c r="C38" s="7" t="s">
        <v>32</v>
      </c>
      <c r="D38" s="7" t="s">
        <v>34</v>
      </c>
      <c r="E38" s="7" t="s">
        <v>12</v>
      </c>
      <c r="F38" s="6" t="s">
        <v>43</v>
      </c>
      <c r="G38" s="6" t="s">
        <v>33</v>
      </c>
      <c r="H38" s="6" t="s">
        <v>35</v>
      </c>
      <c r="I38" s="8">
        <v>13947876</v>
      </c>
      <c r="J38" s="9">
        <v>20</v>
      </c>
      <c r="K38" s="13">
        <v>97.95</v>
      </c>
      <c r="L38" s="13">
        <f t="shared" si="2"/>
        <v>1959</v>
      </c>
      <c r="M38" s="10" t="str">
        <f t="shared" si="3"/>
        <v>http://i03.hsncdn.com/is/image/homeshoppingnetwork/prodfull//734856</v>
      </c>
    </row>
    <row r="39" spans="1:13" s="4" customFormat="1" x14ac:dyDescent="0.25">
      <c r="A39" s="6" t="s">
        <v>24</v>
      </c>
      <c r="B39" s="5">
        <v>734856</v>
      </c>
      <c r="C39" s="7" t="s">
        <v>32</v>
      </c>
      <c r="D39" s="7" t="s">
        <v>28</v>
      </c>
      <c r="E39" s="7" t="s">
        <v>12</v>
      </c>
      <c r="F39" s="6" t="s">
        <v>43</v>
      </c>
      <c r="G39" s="6" t="s">
        <v>33</v>
      </c>
      <c r="H39" s="6" t="s">
        <v>31</v>
      </c>
      <c r="I39" s="8">
        <v>13947874</v>
      </c>
      <c r="J39" s="9">
        <v>24</v>
      </c>
      <c r="K39" s="13">
        <v>97.95</v>
      </c>
      <c r="L39" s="13">
        <f t="shared" si="2"/>
        <v>2350.8000000000002</v>
      </c>
      <c r="M39" s="10" t="str">
        <f t="shared" si="3"/>
        <v>http://i03.hsncdn.com/is/image/homeshoppingnetwork/prodfull//734856</v>
      </c>
    </row>
    <row r="40" spans="1:13" s="4" customFormat="1" x14ac:dyDescent="0.25">
      <c r="A40" s="6" t="s">
        <v>24</v>
      </c>
      <c r="B40" s="5">
        <v>734856</v>
      </c>
      <c r="C40" s="7" t="s">
        <v>18</v>
      </c>
      <c r="D40" s="7" t="s">
        <v>28</v>
      </c>
      <c r="E40" s="7" t="s">
        <v>12</v>
      </c>
      <c r="F40" s="6" t="s">
        <v>43</v>
      </c>
      <c r="G40" s="6" t="s">
        <v>19</v>
      </c>
      <c r="H40" s="6" t="s">
        <v>31</v>
      </c>
      <c r="I40" s="8">
        <v>13947871</v>
      </c>
      <c r="J40" s="9">
        <v>27</v>
      </c>
      <c r="K40" s="13">
        <v>97.95</v>
      </c>
      <c r="L40" s="13">
        <f t="shared" si="2"/>
        <v>2644.65</v>
      </c>
      <c r="M40" s="10" t="str">
        <f t="shared" si="3"/>
        <v>http://i03.hsncdn.com/is/image/homeshoppingnetwork/prodfull//734856</v>
      </c>
    </row>
    <row r="41" spans="1:13" s="4" customFormat="1" x14ac:dyDescent="0.25">
      <c r="A41" s="6" t="s">
        <v>24</v>
      </c>
      <c r="B41" s="5">
        <v>734856</v>
      </c>
      <c r="C41" s="7" t="s">
        <v>18</v>
      </c>
      <c r="D41" s="7" t="s">
        <v>25</v>
      </c>
      <c r="E41" s="7" t="s">
        <v>12</v>
      </c>
      <c r="F41" s="6" t="s">
        <v>43</v>
      </c>
      <c r="G41" s="6" t="s">
        <v>19</v>
      </c>
      <c r="H41" s="6" t="s">
        <v>26</v>
      </c>
      <c r="I41" s="8">
        <v>13947872</v>
      </c>
      <c r="J41" s="9">
        <v>53</v>
      </c>
      <c r="K41" s="13">
        <v>97.95</v>
      </c>
      <c r="L41" s="13">
        <f t="shared" si="2"/>
        <v>5191.3500000000004</v>
      </c>
      <c r="M41" s="10" t="str">
        <f t="shared" si="3"/>
        <v>http://i03.hsncdn.com/is/image/homeshoppingnetwork/prodfull//734856</v>
      </c>
    </row>
    <row r="42" spans="1:13" s="4" customFormat="1" x14ac:dyDescent="0.25">
      <c r="A42" s="6" t="s">
        <v>57</v>
      </c>
      <c r="B42" s="5">
        <v>735847</v>
      </c>
      <c r="C42" s="7" t="s">
        <v>65</v>
      </c>
      <c r="D42" s="7" t="s">
        <v>28</v>
      </c>
      <c r="E42" s="7" t="s">
        <v>12</v>
      </c>
      <c r="F42" s="6" t="s">
        <v>59</v>
      </c>
      <c r="G42" s="6" t="e">
        <v>#N/A</v>
      </c>
      <c r="H42" s="6" t="s">
        <v>31</v>
      </c>
      <c r="I42" s="8">
        <v>13955427</v>
      </c>
      <c r="J42" s="9">
        <v>7</v>
      </c>
      <c r="K42" s="13">
        <v>65.95</v>
      </c>
      <c r="L42" s="13">
        <f t="shared" si="2"/>
        <v>461.65000000000003</v>
      </c>
      <c r="M42" s="10" t="str">
        <f t="shared" si="3"/>
        <v>http://i03.hsncdn.com/is/image/homeshoppingnetwork/prodfull//735847</v>
      </c>
    </row>
    <row r="43" spans="1:13" s="4" customFormat="1" x14ac:dyDescent="0.25">
      <c r="A43" s="6" t="s">
        <v>57</v>
      </c>
      <c r="B43" s="5">
        <v>735847</v>
      </c>
      <c r="C43" s="7" t="s">
        <v>61</v>
      </c>
      <c r="D43" s="7" t="s">
        <v>28</v>
      </c>
      <c r="E43" s="7" t="s">
        <v>12</v>
      </c>
      <c r="F43" s="6" t="s">
        <v>59</v>
      </c>
      <c r="G43" s="6" t="s">
        <v>62</v>
      </c>
      <c r="H43" s="6" t="s">
        <v>31</v>
      </c>
      <c r="I43" s="8">
        <v>13955424</v>
      </c>
      <c r="J43" s="9">
        <v>14</v>
      </c>
      <c r="K43" s="13">
        <v>65.95</v>
      </c>
      <c r="L43" s="13">
        <f t="shared" si="2"/>
        <v>923.30000000000007</v>
      </c>
      <c r="M43" s="10" t="str">
        <f t="shared" si="3"/>
        <v>http://i03.hsncdn.com/is/image/homeshoppingnetwork/prodfull//735847</v>
      </c>
    </row>
    <row r="44" spans="1:13" s="4" customFormat="1" x14ac:dyDescent="0.25">
      <c r="A44" s="6" t="s">
        <v>57</v>
      </c>
      <c r="B44" s="5">
        <v>735847</v>
      </c>
      <c r="C44" s="7" t="s">
        <v>58</v>
      </c>
      <c r="D44" s="7" t="s">
        <v>25</v>
      </c>
      <c r="E44" s="7" t="s">
        <v>12</v>
      </c>
      <c r="F44" s="6" t="s">
        <v>59</v>
      </c>
      <c r="G44" s="6" t="s">
        <v>60</v>
      </c>
      <c r="H44" s="6" t="s">
        <v>26</v>
      </c>
      <c r="I44" s="8">
        <v>13955422</v>
      </c>
      <c r="J44" s="9">
        <v>18</v>
      </c>
      <c r="K44" s="13">
        <v>65.95</v>
      </c>
      <c r="L44" s="13">
        <f t="shared" si="2"/>
        <v>1187.1000000000001</v>
      </c>
      <c r="M44" s="10" t="str">
        <f t="shared" si="3"/>
        <v>http://i03.hsncdn.com/is/image/homeshoppingnetwork/prodfull//735847</v>
      </c>
    </row>
    <row r="45" spans="1:13" s="4" customFormat="1" x14ac:dyDescent="0.25">
      <c r="A45" s="6" t="s">
        <v>57</v>
      </c>
      <c r="B45" s="5">
        <v>735847</v>
      </c>
      <c r="C45" s="7" t="s">
        <v>61</v>
      </c>
      <c r="D45" s="7" t="s">
        <v>63</v>
      </c>
      <c r="E45" s="7" t="s">
        <v>12</v>
      </c>
      <c r="F45" s="6" t="s">
        <v>59</v>
      </c>
      <c r="G45" s="6" t="s">
        <v>62</v>
      </c>
      <c r="H45" s="6" t="s">
        <v>64</v>
      </c>
      <c r="I45" s="8">
        <v>13955426</v>
      </c>
      <c r="J45" s="9">
        <v>29</v>
      </c>
      <c r="K45" s="13">
        <v>65.95</v>
      </c>
      <c r="L45" s="13">
        <f t="shared" si="2"/>
        <v>1912.5500000000002</v>
      </c>
      <c r="M45" s="10" t="str">
        <f t="shared" si="3"/>
        <v>http://i03.hsncdn.com/is/image/homeshoppingnetwork/prodfull//735847</v>
      </c>
    </row>
    <row r="46" spans="1:13" s="4" customFormat="1" x14ac:dyDescent="0.25">
      <c r="A46" s="6" t="s">
        <v>57</v>
      </c>
      <c r="B46" s="5">
        <v>735847</v>
      </c>
      <c r="C46" s="7" t="s">
        <v>65</v>
      </c>
      <c r="D46" s="7" t="s">
        <v>25</v>
      </c>
      <c r="E46" s="7" t="s">
        <v>12</v>
      </c>
      <c r="F46" s="6" t="s">
        <v>59</v>
      </c>
      <c r="G46" s="6" t="e">
        <v>#N/A</v>
      </c>
      <c r="H46" s="6" t="s">
        <v>26</v>
      </c>
      <c r="I46" s="8">
        <v>13955428</v>
      </c>
      <c r="J46" s="9">
        <v>71</v>
      </c>
      <c r="K46" s="13">
        <v>65.95</v>
      </c>
      <c r="L46" s="13">
        <f t="shared" si="2"/>
        <v>4682.45</v>
      </c>
      <c r="M46" s="10" t="str">
        <f t="shared" si="3"/>
        <v>http://i03.hsncdn.com/is/image/homeshoppingnetwork/prodfull//735847</v>
      </c>
    </row>
    <row r="47" spans="1:13" s="4" customFormat="1" x14ac:dyDescent="0.25">
      <c r="A47" s="6" t="s">
        <v>57</v>
      </c>
      <c r="B47" s="5">
        <v>735847</v>
      </c>
      <c r="C47" s="7" t="s">
        <v>61</v>
      </c>
      <c r="D47" s="7" t="s">
        <v>25</v>
      </c>
      <c r="E47" s="7" t="s">
        <v>12</v>
      </c>
      <c r="F47" s="6" t="s">
        <v>59</v>
      </c>
      <c r="G47" s="6" t="s">
        <v>62</v>
      </c>
      <c r="H47" s="6" t="s">
        <v>26</v>
      </c>
      <c r="I47" s="8">
        <v>13955425</v>
      </c>
      <c r="J47" s="9">
        <v>120</v>
      </c>
      <c r="K47" s="13">
        <v>65.95</v>
      </c>
      <c r="L47" s="13">
        <f t="shared" si="2"/>
        <v>7914</v>
      </c>
      <c r="M47" s="10" t="str">
        <f t="shared" si="3"/>
        <v>http://i03.hsncdn.com/is/image/homeshoppingnetwork/prodfull//735847</v>
      </c>
    </row>
    <row r="48" spans="1:13" s="4" customFormat="1" x14ac:dyDescent="0.25">
      <c r="A48" s="6" t="s">
        <v>24</v>
      </c>
      <c r="B48" s="5">
        <v>739774</v>
      </c>
      <c r="C48" s="7" t="s">
        <v>49</v>
      </c>
      <c r="D48" s="7" t="s">
        <v>12</v>
      </c>
      <c r="E48" s="7" t="s">
        <v>12</v>
      </c>
      <c r="F48" s="6" t="s">
        <v>47</v>
      </c>
      <c r="G48" s="6" t="s">
        <v>50</v>
      </c>
      <c r="H48" s="6" t="s">
        <v>15</v>
      </c>
      <c r="I48" s="8">
        <v>13992378</v>
      </c>
      <c r="J48" s="9">
        <v>113</v>
      </c>
      <c r="K48" s="13">
        <v>36.950000000000003</v>
      </c>
      <c r="L48" s="13">
        <f t="shared" si="2"/>
        <v>4175.3500000000004</v>
      </c>
      <c r="M48" s="10" t="str">
        <f t="shared" si="3"/>
        <v>http://i03.hsncdn.com/is/image/homeshoppingnetwork/prodfull//739774</v>
      </c>
    </row>
    <row r="49" spans="1:13" s="4" customFormat="1" x14ac:dyDescent="0.25">
      <c r="A49" s="6" t="s">
        <v>24</v>
      </c>
      <c r="B49" s="5">
        <v>739774</v>
      </c>
      <c r="C49" s="7" t="s">
        <v>46</v>
      </c>
      <c r="D49" s="7" t="s">
        <v>12</v>
      </c>
      <c r="E49" s="7" t="s">
        <v>12</v>
      </c>
      <c r="F49" s="6" t="s">
        <v>47</v>
      </c>
      <c r="G49" s="6" t="s">
        <v>48</v>
      </c>
      <c r="H49" s="6" t="s">
        <v>15</v>
      </c>
      <c r="I49" s="8">
        <v>13992377</v>
      </c>
      <c r="J49" s="9">
        <v>161</v>
      </c>
      <c r="K49" s="13">
        <v>36.950000000000003</v>
      </c>
      <c r="L49" s="13">
        <f t="shared" si="2"/>
        <v>5948.9500000000007</v>
      </c>
      <c r="M49" s="10" t="str">
        <f t="shared" si="3"/>
        <v>http://i03.hsncdn.com/is/image/homeshoppingnetwork/prodfull//739774</v>
      </c>
    </row>
    <row r="50" spans="1:13" s="4" customFormat="1" x14ac:dyDescent="0.25">
      <c r="A50" s="6" t="s">
        <v>79</v>
      </c>
      <c r="B50" s="5">
        <v>746168</v>
      </c>
      <c r="C50" s="7" t="s">
        <v>27</v>
      </c>
      <c r="D50" s="7" t="s">
        <v>12</v>
      </c>
      <c r="E50" s="7" t="s">
        <v>12</v>
      </c>
      <c r="F50" s="6" t="s">
        <v>80</v>
      </c>
      <c r="G50" s="6" t="s">
        <v>30</v>
      </c>
      <c r="H50" s="6" t="s">
        <v>15</v>
      </c>
      <c r="I50" s="8">
        <v>14063506</v>
      </c>
      <c r="J50" s="9">
        <v>27</v>
      </c>
      <c r="K50" s="13">
        <v>37.950000000000003</v>
      </c>
      <c r="L50" s="13">
        <f t="shared" si="2"/>
        <v>1024.6500000000001</v>
      </c>
      <c r="M50" s="10" t="str">
        <f t="shared" si="3"/>
        <v>http://i03.hsncdn.com/is/image/homeshoppingnetwork/prodfull//746168</v>
      </c>
    </row>
    <row r="51" spans="1:13" s="4" customFormat="1" x14ac:dyDescent="0.25">
      <c r="A51" s="6" t="s">
        <v>79</v>
      </c>
      <c r="B51" s="5">
        <v>746168</v>
      </c>
      <c r="C51" s="7" t="s">
        <v>22</v>
      </c>
      <c r="D51" s="7" t="s">
        <v>12</v>
      </c>
      <c r="E51" s="7" t="s">
        <v>12</v>
      </c>
      <c r="F51" s="6" t="s">
        <v>80</v>
      </c>
      <c r="G51" s="6" t="s">
        <v>23</v>
      </c>
      <c r="H51" s="6" t="s">
        <v>15</v>
      </c>
      <c r="I51" s="8">
        <v>14063508</v>
      </c>
      <c r="J51" s="9">
        <v>59</v>
      </c>
      <c r="K51" s="13">
        <v>37.950000000000003</v>
      </c>
      <c r="L51" s="13">
        <f t="shared" si="2"/>
        <v>2239.0500000000002</v>
      </c>
      <c r="M51" s="10" t="str">
        <f t="shared" si="3"/>
        <v>http://i03.hsncdn.com/is/image/homeshoppingnetwork/prodfull//746168</v>
      </c>
    </row>
    <row r="52" spans="1:13" s="4" customFormat="1" x14ac:dyDescent="0.25">
      <c r="A52" s="6" t="s">
        <v>83</v>
      </c>
      <c r="B52" s="5">
        <v>747093</v>
      </c>
      <c r="C52" s="7" t="s">
        <v>86</v>
      </c>
      <c r="D52" s="7" t="s">
        <v>12</v>
      </c>
      <c r="E52" s="7" t="s">
        <v>12</v>
      </c>
      <c r="F52" s="6" t="s">
        <v>85</v>
      </c>
      <c r="G52" s="6" t="s">
        <v>87</v>
      </c>
      <c r="H52" s="6" t="s">
        <v>15</v>
      </c>
      <c r="I52" s="8">
        <v>14071822</v>
      </c>
      <c r="J52" s="9">
        <v>517</v>
      </c>
      <c r="K52" s="13">
        <v>37.950000000000003</v>
      </c>
      <c r="L52" s="13">
        <f t="shared" si="2"/>
        <v>19620.150000000001</v>
      </c>
      <c r="M52" s="10" t="str">
        <f t="shared" si="3"/>
        <v>http://i03.hsncdn.com/is/image/homeshoppingnetwork/prodfull//747093</v>
      </c>
    </row>
    <row r="53" spans="1:13" s="4" customFormat="1" x14ac:dyDescent="0.25">
      <c r="A53" s="6" t="s">
        <v>83</v>
      </c>
      <c r="B53" s="5">
        <v>747093</v>
      </c>
      <c r="C53" s="7" t="s">
        <v>84</v>
      </c>
      <c r="D53" s="7" t="s">
        <v>12</v>
      </c>
      <c r="E53" s="7" t="s">
        <v>12</v>
      </c>
      <c r="F53" s="6" t="s">
        <v>85</v>
      </c>
      <c r="G53" s="6" t="e">
        <v>#N/A</v>
      </c>
      <c r="H53" s="6" t="s">
        <v>15</v>
      </c>
      <c r="I53" s="8">
        <v>14071817</v>
      </c>
      <c r="J53" s="9">
        <v>519</v>
      </c>
      <c r="K53" s="13">
        <v>37.950000000000003</v>
      </c>
      <c r="L53" s="13">
        <f t="shared" si="2"/>
        <v>19696.050000000003</v>
      </c>
      <c r="M53" s="10" t="str">
        <f t="shared" si="3"/>
        <v>http://i03.hsncdn.com/is/image/homeshoppingnetwork/prodfull//747093</v>
      </c>
    </row>
    <row r="54" spans="1:13" x14ac:dyDescent="0.25">
      <c r="J54" s="16">
        <f>SUM(J2:J53)</f>
        <v>3150</v>
      </c>
      <c r="L54" s="15">
        <f>SUM(L2:L53)</f>
        <v>176570.5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2022-06-13T17:23:54Z</dcterms:created>
  <dcterms:modified xsi:type="dcterms:W3CDTF">2022-08-03T08:12:05Z</dcterms:modified>
</cp:coreProperties>
</file>